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五月居家辦公資料\ZS WEB需要資料\60\"/>
    </mc:Choice>
  </mc:AlternateContent>
  <bookViews>
    <workbookView xWindow="-120" yWindow="-120" windowWidth="29040" windowHeight="15840"/>
  </bookViews>
  <sheets>
    <sheet name="Table S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L30" i="1"/>
  <c r="L31" i="1"/>
  <c r="L32" i="1"/>
  <c r="L27" i="1"/>
</calcChain>
</file>

<file path=xl/sharedStrings.xml><?xml version="1.0" encoding="utf-8"?>
<sst xmlns="http://schemas.openxmlformats.org/spreadsheetml/2006/main" count="41" uniqueCount="28">
  <si>
    <t>Settings</t>
  </si>
  <si>
    <t>Evaluation method</t>
  </si>
  <si>
    <t>maximum number of background points</t>
  </si>
  <si>
    <t xml:space="preserve">feature type (Auto or LQP - linear, quadratic and product) </t>
  </si>
  <si>
    <t>maximum number of iterations</t>
  </si>
  <si>
    <t>AUC</t>
  </si>
  <si>
    <t>AIC</t>
  </si>
  <si>
    <t>AICc</t>
  </si>
  <si>
    <t>∆AICc</t>
  </si>
  <si>
    <t>BIC</t>
  </si>
  <si>
    <t>Auto</t>
  </si>
  <si>
    <t>LQP</t>
  </si>
  <si>
    <t>(!)</t>
  </si>
  <si>
    <t>Regularization multiplier for model with previosly chosen settings</t>
  </si>
  <si>
    <t>rm = 0.5</t>
  </si>
  <si>
    <t>rm =0.75</t>
  </si>
  <si>
    <t>rm = 1</t>
  </si>
  <si>
    <t>rm = 1.25</t>
  </si>
  <si>
    <t>rm = 1.5</t>
  </si>
  <si>
    <t>rm = 1.75</t>
  </si>
  <si>
    <t>Species</t>
  </si>
  <si>
    <t>P-ROC AUC</t>
  </si>
  <si>
    <t>Fixed 
P-ROC AUC</t>
  </si>
  <si>
    <t>pAUC Ratio</t>
  </si>
  <si>
    <t>Comment: model marked by (!) was selected</t>
  </si>
  <si>
    <t>Polymerus (Pachycentrum) carpathicus</t>
  </si>
  <si>
    <r>
      <rPr>
        <i/>
        <sz val="10"/>
        <rFont val="Times New Roman"/>
        <family val="1"/>
      </rPr>
      <t xml:space="preserve">Zoological Studies </t>
    </r>
    <r>
      <rPr>
        <b/>
        <sz val="10"/>
        <rFont val="Times New Roman"/>
        <family val="1"/>
      </rPr>
      <t>60:</t>
    </r>
    <r>
      <rPr>
        <sz val="10"/>
        <rFont val="Times New Roman"/>
        <family val="1"/>
      </rPr>
      <t>42 (2021)</t>
    </r>
    <phoneticPr fontId="6" type="noConversion"/>
  </si>
  <si>
    <r>
      <t xml:space="preserve">Table S2.  </t>
    </r>
    <r>
      <rPr>
        <sz val="12"/>
        <rFont val="Times New Roman"/>
        <family val="1"/>
      </rPr>
      <t>The results of the evaluation methods for the different Maxent settings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</si>
</sst>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12" x14ac:knownFonts="1">
    <font>
      <sz val="11"/>
      <color theme="1"/>
      <name val="新細明體"/>
      <family val="2"/>
      <charset val="238"/>
      <scheme val="minor"/>
    </font>
    <font>
      <b/>
      <sz val="11"/>
      <color theme="1"/>
      <name val="新細明體"/>
      <family val="2"/>
      <charset val="238"/>
      <scheme val="minor"/>
    </font>
    <font>
      <b/>
      <sz val="11"/>
      <name val="新細明體"/>
      <family val="2"/>
      <charset val="238"/>
      <scheme val="minor"/>
    </font>
    <font>
      <sz val="11"/>
      <name val="新細明體"/>
      <family val="2"/>
      <charset val="238"/>
      <scheme val="minor"/>
    </font>
    <font>
      <i/>
      <sz val="11"/>
      <color theme="1"/>
      <name val="新細明體"/>
      <family val="2"/>
      <charset val="238"/>
      <scheme val="minor"/>
    </font>
    <font>
      <b/>
      <sz val="11"/>
      <color theme="0"/>
      <name val="新細明體"/>
      <family val="2"/>
      <charset val="238"/>
      <scheme val="minor"/>
    </font>
    <font>
      <sz val="9"/>
      <name val="新細明體"/>
      <family val="3"/>
      <charset val="136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2" fontId="0" fillId="0" borderId="2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2" fontId="0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2" fontId="0" fillId="0" borderId="0" xfId="0" applyNumberFormat="1"/>
    <xf numFmtId="2" fontId="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workbookViewId="0">
      <selection activeCell="B3" sqref="B3:Q3"/>
    </sheetView>
  </sheetViews>
  <sheetFormatPr defaultColWidth="9.09765625" defaultRowHeight="14.5" x14ac:dyDescent="0.3"/>
  <cols>
    <col min="1" max="1" width="2.296875" style="2" customWidth="1"/>
    <col min="2" max="2" width="16.09765625" style="2" customWidth="1"/>
    <col min="3" max="3" width="12.69921875" style="2" customWidth="1"/>
    <col min="4" max="4" width="15.296875" style="2" customWidth="1"/>
    <col min="5" max="5" width="13.09765625" style="2" customWidth="1"/>
    <col min="6" max="13" width="9.296875" style="2" customWidth="1"/>
    <col min="14" max="14" width="3.296875" style="2" customWidth="1"/>
    <col min="15" max="16384" width="9.09765625" style="2"/>
  </cols>
  <sheetData>
    <row r="1" spans="1:20" x14ac:dyDescent="0.3">
      <c r="B1" s="74" t="s">
        <v>26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x14ac:dyDescent="0.3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0" ht="15.5" x14ac:dyDescent="0.3">
      <c r="B3" s="85" t="s">
        <v>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0" ht="15" thickBot="1" x14ac:dyDescent="0.35"/>
    <row r="5" spans="1:20" x14ac:dyDescent="0.3">
      <c r="B5" s="59" t="s">
        <v>20</v>
      </c>
      <c r="C5" s="53" t="s">
        <v>0</v>
      </c>
      <c r="D5" s="53"/>
      <c r="E5" s="53"/>
      <c r="F5" s="53" t="s">
        <v>1</v>
      </c>
      <c r="G5" s="53"/>
      <c r="H5" s="53"/>
      <c r="I5" s="53"/>
      <c r="J5" s="53"/>
      <c r="K5" s="53"/>
      <c r="L5" s="53"/>
      <c r="M5" s="54"/>
      <c r="N5" s="15"/>
    </row>
    <row r="6" spans="1:20" x14ac:dyDescent="0.3">
      <c r="B6" s="60"/>
      <c r="C6" s="68" t="s">
        <v>2</v>
      </c>
      <c r="D6" s="68" t="s">
        <v>3</v>
      </c>
      <c r="E6" s="68" t="s">
        <v>4</v>
      </c>
      <c r="F6" s="72" t="s">
        <v>5</v>
      </c>
      <c r="G6" s="68" t="s">
        <v>21</v>
      </c>
      <c r="H6" s="68" t="s">
        <v>22</v>
      </c>
      <c r="I6" s="68" t="s">
        <v>23</v>
      </c>
      <c r="J6" s="70" t="s">
        <v>6</v>
      </c>
      <c r="K6" s="70" t="s">
        <v>7</v>
      </c>
      <c r="L6" s="66" t="s">
        <v>8</v>
      </c>
      <c r="M6" s="75" t="s">
        <v>9</v>
      </c>
      <c r="N6"/>
      <c r="O6"/>
      <c r="P6"/>
      <c r="Q6"/>
    </row>
    <row r="7" spans="1:20" ht="15" thickBot="1" x14ac:dyDescent="0.35">
      <c r="B7" s="61"/>
      <c r="C7" s="69"/>
      <c r="D7" s="69"/>
      <c r="E7" s="69"/>
      <c r="F7" s="73"/>
      <c r="G7" s="69"/>
      <c r="H7" s="69"/>
      <c r="I7" s="69"/>
      <c r="J7" s="71"/>
      <c r="K7" s="71"/>
      <c r="L7" s="67"/>
      <c r="M7" s="76"/>
      <c r="N7"/>
      <c r="O7"/>
      <c r="P7"/>
      <c r="Q7"/>
    </row>
    <row r="8" spans="1:20" x14ac:dyDescent="0.3">
      <c r="B8" s="62" t="s">
        <v>25</v>
      </c>
      <c r="C8" s="57">
        <v>10000</v>
      </c>
      <c r="D8" s="55" t="s">
        <v>10</v>
      </c>
      <c r="E8" s="19">
        <v>250</v>
      </c>
      <c r="F8" s="18">
        <v>0.88800000000000001</v>
      </c>
      <c r="G8" s="40">
        <v>0.94220999999999999</v>
      </c>
      <c r="H8" s="40">
        <v>0.96738999999999997</v>
      </c>
      <c r="I8" s="40">
        <v>1.8856999999999999</v>
      </c>
      <c r="J8" s="17">
        <v>2700.3732383067504</v>
      </c>
      <c r="K8" s="45">
        <v>2745.0438786209752</v>
      </c>
      <c r="L8" s="7">
        <v>52.410703515462956</v>
      </c>
      <c r="M8" s="33">
        <v>2779.1317025892722</v>
      </c>
      <c r="N8" s="16"/>
    </row>
    <row r="9" spans="1:20" x14ac:dyDescent="0.3">
      <c r="B9" s="63"/>
      <c r="C9" s="58"/>
      <c r="D9" s="56"/>
      <c r="E9" s="20">
        <v>500</v>
      </c>
      <c r="F9" s="18">
        <v>0.88500000000000001</v>
      </c>
      <c r="G9" s="40">
        <v>0.94255</v>
      </c>
      <c r="H9" s="40">
        <v>0.96957000000000004</v>
      </c>
      <c r="I9" s="40">
        <v>1.8865799999999999</v>
      </c>
      <c r="J9" s="17">
        <v>2699.9551968209803</v>
      </c>
      <c r="K9" s="45">
        <v>2747.772745271775</v>
      </c>
      <c r="L9" s="7">
        <v>55.139570166262729</v>
      </c>
      <c r="M9" s="33">
        <v>2779.4429061431611</v>
      </c>
      <c r="N9" s="16"/>
    </row>
    <row r="10" spans="1:20" x14ac:dyDescent="0.3">
      <c r="B10" s="63"/>
      <c r="C10" s="58"/>
      <c r="D10" s="56"/>
      <c r="E10" s="20">
        <v>750</v>
      </c>
      <c r="F10" s="18">
        <v>0.89300000000000002</v>
      </c>
      <c r="G10" s="40">
        <v>0.94242999999999999</v>
      </c>
      <c r="H10" s="40">
        <v>0.96665999999999996</v>
      </c>
      <c r="I10" s="40">
        <v>1.88605</v>
      </c>
      <c r="J10" s="17">
        <v>2692.4661967273296</v>
      </c>
      <c r="K10" s="45">
        <v>2734.4335814291967</v>
      </c>
      <c r="L10" s="7">
        <v>41.800406323684456</v>
      </c>
      <c r="M10" s="33">
        <v>2769.7661709305448</v>
      </c>
      <c r="N10" s="16"/>
      <c r="P10" s="10"/>
    </row>
    <row r="11" spans="1:20" x14ac:dyDescent="0.3">
      <c r="B11" s="63"/>
      <c r="C11" s="58"/>
      <c r="D11" s="56"/>
      <c r="E11" s="20">
        <v>1000</v>
      </c>
      <c r="F11" s="18">
        <v>0.88500000000000001</v>
      </c>
      <c r="G11" s="40">
        <v>0.93754999999999999</v>
      </c>
      <c r="H11" s="40">
        <v>0.96762999999999999</v>
      </c>
      <c r="I11" s="40">
        <v>1.8769199999999999</v>
      </c>
      <c r="J11" s="17">
        <v>2697.1579668519307</v>
      </c>
      <c r="K11" s="45">
        <v>2746.3782724076509</v>
      </c>
      <c r="L11" s="7">
        <v>53.745097302138674</v>
      </c>
      <c r="M11" s="33">
        <v>2779.0764929729476</v>
      </c>
      <c r="N11" s="16"/>
      <c r="R11" s="1"/>
      <c r="S11" s="1"/>
      <c r="T11" s="1"/>
    </row>
    <row r="12" spans="1:20" x14ac:dyDescent="0.3">
      <c r="B12" s="63"/>
      <c r="C12" s="58"/>
      <c r="D12" s="56" t="s">
        <v>11</v>
      </c>
      <c r="E12" s="20">
        <v>250</v>
      </c>
      <c r="F12" s="18">
        <v>0.90100000000000002</v>
      </c>
      <c r="G12" s="39">
        <v>0.94218999999999997</v>
      </c>
      <c r="H12" s="39">
        <v>0.97126000000000001</v>
      </c>
      <c r="I12" s="39">
        <v>1.88608</v>
      </c>
      <c r="J12" s="17">
        <v>2694.1965342839699</v>
      </c>
      <c r="K12" s="45">
        <v>2699.2435397952968</v>
      </c>
      <c r="L12" s="7">
        <v>6.6103646897845465</v>
      </c>
      <c r="M12" s="17">
        <v>2725.3109893091619</v>
      </c>
      <c r="N12" s="16"/>
    </row>
    <row r="13" spans="1:20" x14ac:dyDescent="0.3">
      <c r="B13" s="63"/>
      <c r="C13" s="58"/>
      <c r="D13" s="56"/>
      <c r="E13" s="20">
        <v>500</v>
      </c>
      <c r="F13" s="18">
        <v>0.89500000000000002</v>
      </c>
      <c r="G13" s="39">
        <v>0.94193000000000005</v>
      </c>
      <c r="H13" s="39">
        <v>0.97133999999999998</v>
      </c>
      <c r="I13" s="39">
        <v>1.8858299999999999</v>
      </c>
      <c r="J13" s="17">
        <v>2702.9816517843601</v>
      </c>
      <c r="K13" s="45">
        <v>2708.4092932463695</v>
      </c>
      <c r="L13" s="7">
        <v>15.776118140857307</v>
      </c>
      <c r="M13" s="33">
        <v>2735.0684335290907</v>
      </c>
      <c r="N13" s="16"/>
    </row>
    <row r="14" spans="1:20" s="10" customFormat="1" ht="31.5" customHeight="1" x14ac:dyDescent="0.3">
      <c r="A14" s="41"/>
      <c r="B14" s="63"/>
      <c r="C14" s="58"/>
      <c r="D14" s="56"/>
      <c r="E14" s="20">
        <v>750</v>
      </c>
      <c r="F14" s="18">
        <v>0.89500000000000002</v>
      </c>
      <c r="G14" s="40">
        <v>0.9425</v>
      </c>
      <c r="H14" s="40">
        <v>0.97448999999999997</v>
      </c>
      <c r="I14" s="40">
        <v>1.8870499999999999</v>
      </c>
      <c r="J14" s="7">
        <v>2693.8977377900892</v>
      </c>
      <c r="K14" s="45">
        <v>2699.041571225488</v>
      </c>
      <c r="L14" s="7">
        <v>6.408396119975805</v>
      </c>
      <c r="M14" s="7">
        <v>2725.2552744951722</v>
      </c>
      <c r="N14" s="16"/>
      <c r="O14" s="2"/>
      <c r="P14" s="2"/>
      <c r="Q14" s="2"/>
      <c r="R14"/>
      <c r="S14"/>
    </row>
    <row r="15" spans="1:20" s="10" customFormat="1" ht="34.5" customHeight="1" x14ac:dyDescent="0.3">
      <c r="A15" s="41"/>
      <c r="B15" s="63"/>
      <c r="C15" s="58"/>
      <c r="D15" s="56"/>
      <c r="E15" s="20">
        <v>1000</v>
      </c>
      <c r="F15" s="18">
        <v>0.90100000000000002</v>
      </c>
      <c r="G15" s="40">
        <v>0.94308000000000003</v>
      </c>
      <c r="H15" s="40">
        <v>0.97326999999999997</v>
      </c>
      <c r="I15" s="40">
        <v>1.88798</v>
      </c>
      <c r="J15" s="7">
        <v>2694.9952025776192</v>
      </c>
      <c r="K15" s="45">
        <v>2699.736577888305</v>
      </c>
      <c r="L15" s="7">
        <v>7.1034027827927275</v>
      </c>
      <c r="M15" s="7">
        <v>2725.1373308832776</v>
      </c>
      <c r="N15" s="16"/>
      <c r="O15" s="2"/>
      <c r="P15" s="2"/>
      <c r="Q15" s="2"/>
      <c r="R15"/>
      <c r="S15"/>
    </row>
    <row r="16" spans="1:20" s="10" customFormat="1" ht="15" customHeight="1" x14ac:dyDescent="0.3">
      <c r="A16" s="41"/>
      <c r="B16" s="63"/>
      <c r="C16" s="56">
        <v>50000</v>
      </c>
      <c r="D16" s="56" t="s">
        <v>10</v>
      </c>
      <c r="E16" s="20">
        <v>250</v>
      </c>
      <c r="F16" s="42">
        <v>0.91800000000000004</v>
      </c>
      <c r="G16" s="34">
        <v>0.95303000000000004</v>
      </c>
      <c r="H16" s="34">
        <v>0.96333999999999997</v>
      </c>
      <c r="I16" s="42">
        <v>1.90628</v>
      </c>
      <c r="J16" s="35">
        <v>2691.9813764497403</v>
      </c>
      <c r="K16" s="45">
        <v>2752.730947764559</v>
      </c>
      <c r="L16" s="7">
        <v>60.097772659046768</v>
      </c>
      <c r="M16" s="35">
        <v>2780.9492712874103</v>
      </c>
      <c r="N16" s="4"/>
      <c r="O16" s="2"/>
      <c r="P16" s="2"/>
      <c r="Q16" s="2"/>
      <c r="R16" s="2"/>
    </row>
    <row r="17" spans="1:22" s="10" customFormat="1" ht="15" customHeight="1" x14ac:dyDescent="0.3">
      <c r="A17" s="41"/>
      <c r="B17" s="63"/>
      <c r="C17" s="56"/>
      <c r="D17" s="56"/>
      <c r="E17" s="20">
        <v>500</v>
      </c>
      <c r="F17" s="42">
        <v>0.91400000000000003</v>
      </c>
      <c r="G17" s="34">
        <v>0.95222300000000004</v>
      </c>
      <c r="H17" s="34">
        <v>0.96560000000000001</v>
      </c>
      <c r="I17" s="42">
        <v>1.9048099999999999</v>
      </c>
      <c r="J17" s="35">
        <v>2695.8519225479304</v>
      </c>
      <c r="K17" s="45">
        <v>2778.161743057371</v>
      </c>
      <c r="L17" s="7">
        <v>85.528567951858804</v>
      </c>
      <c r="M17" s="35">
        <v>2793.3276761815478</v>
      </c>
      <c r="N17" s="2"/>
      <c r="O17" s="2"/>
      <c r="P17" s="2"/>
      <c r="Q17" s="2"/>
      <c r="R17" s="2"/>
    </row>
    <row r="18" spans="1:22" s="10" customFormat="1" ht="15" customHeight="1" x14ac:dyDescent="0.3">
      <c r="A18" s="41"/>
      <c r="B18" s="63"/>
      <c r="C18" s="56"/>
      <c r="D18" s="56"/>
      <c r="E18" s="20">
        <v>750</v>
      </c>
      <c r="F18" s="34">
        <v>0.89400000000000002</v>
      </c>
      <c r="G18" s="34">
        <v>0.94186999999999999</v>
      </c>
      <c r="H18" s="34">
        <v>0.96419999999999995</v>
      </c>
      <c r="I18" s="5">
        <v>1.8847499999999999</v>
      </c>
      <c r="J18" s="35">
        <v>2700.2282776794195</v>
      </c>
      <c r="K18" s="45">
        <v>2703.6990539351209</v>
      </c>
      <c r="L18" s="7">
        <v>11.065878829608664</v>
      </c>
      <c r="M18" s="35">
        <v>2726.2380174270379</v>
      </c>
      <c r="N18" s="3"/>
      <c r="O18" s="2"/>
      <c r="P18" s="2"/>
      <c r="Q18" s="2"/>
      <c r="R18" s="2"/>
      <c r="S18" s="50"/>
    </row>
    <row r="19" spans="1:22" s="10" customFormat="1" ht="15" customHeight="1" x14ac:dyDescent="0.3">
      <c r="A19" s="41"/>
      <c r="B19" s="63"/>
      <c r="C19" s="56"/>
      <c r="D19" s="56"/>
      <c r="E19" s="20">
        <v>1000</v>
      </c>
      <c r="F19" s="34">
        <v>0.89200000000000002</v>
      </c>
      <c r="G19" s="34">
        <v>0.94381000000000004</v>
      </c>
      <c r="H19" s="34">
        <v>0.96638999999999997</v>
      </c>
      <c r="I19" s="34">
        <v>1.8886499999999999</v>
      </c>
      <c r="J19" s="35">
        <v>2685.0239929833797</v>
      </c>
      <c r="K19" s="45">
        <v>2747.3938611531503</v>
      </c>
      <c r="L19" s="7">
        <v>54.760686047638046</v>
      </c>
      <c r="M19" s="35">
        <v>2772.0472343819697</v>
      </c>
      <c r="N19" s="3"/>
      <c r="O19" s="2"/>
      <c r="P19" s="2"/>
      <c r="Q19" s="2"/>
      <c r="R19" s="2"/>
      <c r="S19" s="2"/>
    </row>
    <row r="20" spans="1:22" s="10" customFormat="1" ht="15" customHeight="1" x14ac:dyDescent="0.3">
      <c r="A20" s="41"/>
      <c r="B20" s="63"/>
      <c r="C20" s="56"/>
      <c r="D20" s="56" t="s">
        <v>11</v>
      </c>
      <c r="E20" s="20">
        <v>250</v>
      </c>
      <c r="F20" s="43">
        <v>0.90700000000000003</v>
      </c>
      <c r="G20" s="9">
        <v>0.94893000000000005</v>
      </c>
      <c r="H20" s="9">
        <v>0.97338000000000002</v>
      </c>
      <c r="I20" s="43">
        <v>1.89907</v>
      </c>
      <c r="J20" s="17">
        <v>2691.8189125219897</v>
      </c>
      <c r="K20" s="45">
        <v>2697.648273135801</v>
      </c>
      <c r="L20" s="7">
        <v>5.0150980302887547</v>
      </c>
      <c r="M20" s="33">
        <v>2725.1211026661435</v>
      </c>
      <c r="N20" s="2"/>
      <c r="O20" s="2"/>
      <c r="P20" s="51" t="s">
        <v>24</v>
      </c>
      <c r="Q20" s="51"/>
      <c r="R20" s="2"/>
      <c r="S20" s="2"/>
    </row>
    <row r="21" spans="1:22" s="10" customFormat="1" ht="15" customHeight="1" x14ac:dyDescent="0.3">
      <c r="A21" s="41"/>
      <c r="B21" s="63"/>
      <c r="C21" s="56"/>
      <c r="D21" s="56"/>
      <c r="E21" s="20">
        <v>500</v>
      </c>
      <c r="F21" s="43">
        <v>0.90600000000000003</v>
      </c>
      <c r="G21" s="9">
        <v>0.94755</v>
      </c>
      <c r="H21" s="9">
        <v>0.97306999999999999</v>
      </c>
      <c r="I21" s="43">
        <v>1.89642</v>
      </c>
      <c r="J21" s="36">
        <v>2686.9815645727499</v>
      </c>
      <c r="K21" s="45">
        <v>2692.6331751055122</v>
      </c>
      <c r="L21" s="46">
        <v>0</v>
      </c>
      <c r="M21" s="36">
        <v>2719.7975913571295</v>
      </c>
      <c r="N21" s="4" t="s">
        <v>12</v>
      </c>
      <c r="O21" s="2"/>
      <c r="P21" s="51"/>
      <c r="Q21" s="51"/>
      <c r="R21" s="2"/>
      <c r="S21" s="2"/>
    </row>
    <row r="22" spans="1:22" s="10" customFormat="1" ht="15" customHeight="1" x14ac:dyDescent="0.3">
      <c r="A22" s="41"/>
      <c r="B22" s="64"/>
      <c r="C22" s="84"/>
      <c r="D22" s="84"/>
      <c r="E22" s="32">
        <v>750</v>
      </c>
      <c r="F22" s="43">
        <v>0.90200000000000002</v>
      </c>
      <c r="G22" s="9">
        <v>0.94981000000000004</v>
      </c>
      <c r="H22" s="9">
        <v>0.97423000000000004</v>
      </c>
      <c r="I22" s="43">
        <v>1.9008100000000001</v>
      </c>
      <c r="J22" s="7">
        <v>2690.1620544513103</v>
      </c>
      <c r="K22" s="45">
        <v>2697.0442470687858</v>
      </c>
      <c r="L22" s="7">
        <v>4.4110719632735709</v>
      </c>
      <c r="M22" s="7">
        <v>2726.1381430741917</v>
      </c>
      <c r="N22" s="4"/>
      <c r="O22" s="2"/>
      <c r="P22" s="51"/>
      <c r="Q22" s="51"/>
      <c r="R22" s="2"/>
      <c r="S22" s="2"/>
    </row>
    <row r="23" spans="1:22" s="10" customFormat="1" ht="15" customHeight="1" x14ac:dyDescent="0.3">
      <c r="A23" s="41"/>
      <c r="B23" s="65"/>
      <c r="C23" s="82"/>
      <c r="D23" s="82"/>
      <c r="E23" s="21">
        <v>1000</v>
      </c>
      <c r="F23" s="37">
        <v>0.89900000000000002</v>
      </c>
      <c r="G23" s="37">
        <v>0.94606000000000001</v>
      </c>
      <c r="H23" s="37">
        <v>0.97365000000000002</v>
      </c>
      <c r="I23" s="44">
        <v>1.8936500000000001</v>
      </c>
      <c r="J23" s="7">
        <v>2688.5262855214701</v>
      </c>
      <c r="K23" s="45">
        <v>2694.3814994772661</v>
      </c>
      <c r="L23" s="46">
        <v>1.7483243717538244</v>
      </c>
      <c r="M23" s="7">
        <v>2721.8284756656203</v>
      </c>
      <c r="N23" s="3"/>
      <c r="O23" s="2"/>
      <c r="P23" s="2"/>
      <c r="Q23" s="2"/>
      <c r="R23" s="2"/>
      <c r="S23" s="2"/>
    </row>
    <row r="24" spans="1:22" ht="15" customHeight="1" x14ac:dyDescent="0.3">
      <c r="B24" s="11"/>
      <c r="C24" s="12"/>
      <c r="D24" s="12"/>
      <c r="E24" s="6"/>
      <c r="F24" s="22"/>
      <c r="G24" s="23"/>
      <c r="H24" s="23"/>
      <c r="I24" s="22"/>
      <c r="J24" s="23"/>
      <c r="K24" s="22"/>
      <c r="L24" s="22"/>
      <c r="M24" s="22"/>
      <c r="N24" s="3"/>
    </row>
    <row r="25" spans="1:22" ht="15" thickBot="1" x14ac:dyDescent="0.35">
      <c r="B25" s="24"/>
      <c r="C25" s="13"/>
      <c r="D25" s="13"/>
      <c r="E25" s="8"/>
      <c r="F25" s="25"/>
      <c r="G25" s="26"/>
      <c r="H25" s="26"/>
      <c r="I25" s="25"/>
      <c r="J25" s="26"/>
      <c r="K25" s="25"/>
      <c r="L25" s="25"/>
      <c r="M25" s="25"/>
      <c r="N25" s="3"/>
    </row>
    <row r="26" spans="1:22" ht="44" thickTop="1" x14ac:dyDescent="0.3">
      <c r="B26" s="48" t="s">
        <v>20</v>
      </c>
      <c r="C26" s="77" t="s">
        <v>13</v>
      </c>
      <c r="D26" s="77"/>
      <c r="E26" s="77"/>
      <c r="F26" s="27" t="s">
        <v>5</v>
      </c>
      <c r="G26" s="28" t="s">
        <v>21</v>
      </c>
      <c r="H26" s="28" t="s">
        <v>22</v>
      </c>
      <c r="I26" s="28" t="s">
        <v>23</v>
      </c>
      <c r="J26" s="29" t="s">
        <v>6</v>
      </c>
      <c r="K26" s="29" t="s">
        <v>7</v>
      </c>
      <c r="L26" s="30" t="s">
        <v>8</v>
      </c>
      <c r="M26" s="31" t="s">
        <v>9</v>
      </c>
      <c r="N26" s="7"/>
    </row>
    <row r="27" spans="1:22" x14ac:dyDescent="0.3">
      <c r="B27" s="78" t="s">
        <v>25</v>
      </c>
      <c r="C27" s="79" t="s">
        <v>14</v>
      </c>
      <c r="D27" s="79"/>
      <c r="E27" s="80"/>
      <c r="F27" s="43">
        <v>0.91700000000000004</v>
      </c>
      <c r="G27" s="9">
        <v>0.96035999999999999</v>
      </c>
      <c r="H27" s="9">
        <v>0.97890999999999995</v>
      </c>
      <c r="I27" s="43">
        <v>1.9214199999999999</v>
      </c>
      <c r="J27" s="36">
        <v>2673.9655162960494</v>
      </c>
      <c r="K27" s="36">
        <v>2683.873120930225</v>
      </c>
      <c r="L27" s="46">
        <f>K27-$K$27</f>
        <v>0</v>
      </c>
      <c r="M27" s="36">
        <v>2716.5048102758092</v>
      </c>
      <c r="N27" s="49" t="s">
        <v>12</v>
      </c>
      <c r="O27" s="5"/>
      <c r="P27" s="7"/>
      <c r="Q27" s="5"/>
      <c r="T27" s="47"/>
      <c r="U27" s="47"/>
      <c r="V27" s="47"/>
    </row>
    <row r="28" spans="1:22" ht="14.5" customHeight="1" x14ac:dyDescent="0.3">
      <c r="B28" s="63"/>
      <c r="C28" s="56" t="s">
        <v>15</v>
      </c>
      <c r="D28" s="56"/>
      <c r="E28" s="81"/>
      <c r="F28" s="43">
        <v>0.90900000000000003</v>
      </c>
      <c r="G28" s="9">
        <v>0.95189000000000001</v>
      </c>
      <c r="H28" s="9">
        <v>0.97419</v>
      </c>
      <c r="I28" s="43">
        <v>1.90479</v>
      </c>
      <c r="J28" s="36">
        <v>2681.7217954279099</v>
      </c>
      <c r="K28" s="36">
        <v>2689.54157354268</v>
      </c>
      <c r="L28" s="7">
        <f t="shared" ref="L28:L32" si="0">K28-$K$27</f>
        <v>5.6684526124549848</v>
      </c>
      <c r="M28" s="36">
        <v>2719.8856191697478</v>
      </c>
      <c r="R28" s="51"/>
      <c r="S28" s="47"/>
      <c r="T28" s="47"/>
      <c r="U28" s="47"/>
      <c r="V28" s="47"/>
    </row>
    <row r="29" spans="1:22" x14ac:dyDescent="0.3">
      <c r="B29" s="63"/>
      <c r="C29" s="56" t="s">
        <v>16</v>
      </c>
      <c r="D29" s="56"/>
      <c r="E29" s="81"/>
      <c r="F29" s="9">
        <v>0.90600000000000003</v>
      </c>
      <c r="G29" s="9">
        <v>0.94755</v>
      </c>
      <c r="H29" s="9">
        <v>0.97306999999999999</v>
      </c>
      <c r="I29" s="9">
        <v>1.89642</v>
      </c>
      <c r="J29" s="36">
        <v>2686.9815645727499</v>
      </c>
      <c r="K29" s="36">
        <v>2692.6331751055122</v>
      </c>
      <c r="L29" s="7">
        <f t="shared" si="0"/>
        <v>8.7600541752872232</v>
      </c>
      <c r="M29" s="36">
        <v>2719.7975913571295</v>
      </c>
      <c r="R29" s="51"/>
      <c r="S29" s="47"/>
      <c r="T29" s="47"/>
      <c r="U29" s="47"/>
      <c r="V29" s="47"/>
    </row>
    <row r="30" spans="1:22" x14ac:dyDescent="0.3">
      <c r="B30" s="63"/>
      <c r="C30" s="56" t="s">
        <v>17</v>
      </c>
      <c r="D30" s="56"/>
      <c r="E30" s="81"/>
      <c r="F30" s="9">
        <v>0.9</v>
      </c>
      <c r="G30" s="9">
        <v>0.94140999999999997</v>
      </c>
      <c r="H30" s="9">
        <v>0.97077999999999998</v>
      </c>
      <c r="I30" s="9">
        <v>1.8845499999999999</v>
      </c>
      <c r="J30" s="36">
        <v>2697.2734336770195</v>
      </c>
      <c r="K30" s="36">
        <v>2702.9420263069705</v>
      </c>
      <c r="L30" s="7">
        <f t="shared" si="0"/>
        <v>19.068905376745533</v>
      </c>
      <c r="M30" s="36">
        <v>2730.0894604614091</v>
      </c>
      <c r="R30" s="51"/>
      <c r="S30" s="47"/>
      <c r="T30" s="47"/>
      <c r="U30" s="47"/>
      <c r="V30" s="47"/>
    </row>
    <row r="31" spans="1:22" x14ac:dyDescent="0.3">
      <c r="B31" s="63"/>
      <c r="C31" s="56" t="s">
        <v>18</v>
      </c>
      <c r="D31" s="56"/>
      <c r="E31" s="81"/>
      <c r="F31" s="9">
        <v>0.89600000000000002</v>
      </c>
      <c r="G31" s="9">
        <v>0.93881000000000003</v>
      </c>
      <c r="H31" s="9">
        <v>0.96847000000000005</v>
      </c>
      <c r="I31" s="9">
        <v>1.8793800000000001</v>
      </c>
      <c r="J31" s="36">
        <v>2702.3047638006692</v>
      </c>
      <c r="K31" s="36">
        <v>2707.0373092181057</v>
      </c>
      <c r="L31" s="7">
        <f t="shared" si="0"/>
        <v>23.164188287880734</v>
      </c>
      <c r="M31" s="36">
        <v>2732.4468921063303</v>
      </c>
      <c r="S31" s="47"/>
      <c r="T31" s="47"/>
      <c r="U31" s="47"/>
      <c r="V31" s="47"/>
    </row>
    <row r="32" spans="1:22" x14ac:dyDescent="0.3">
      <c r="B32" s="65"/>
      <c r="C32" s="82" t="s">
        <v>19</v>
      </c>
      <c r="D32" s="82"/>
      <c r="E32" s="83"/>
      <c r="F32" s="37">
        <v>0.89100000000000001</v>
      </c>
      <c r="G32" s="37">
        <v>0.94118999999999997</v>
      </c>
      <c r="H32" s="37">
        <v>0.96809999999999996</v>
      </c>
      <c r="I32" s="37">
        <v>1.8838299999999999</v>
      </c>
      <c r="J32" s="38">
        <v>2706.5394227247898</v>
      </c>
      <c r="K32" s="38">
        <v>2710.0829689335533</v>
      </c>
      <c r="L32" s="7">
        <f t="shared" si="0"/>
        <v>26.209848003328261</v>
      </c>
      <c r="M32" s="38">
        <v>2732.7922441523015</v>
      </c>
      <c r="S32" s="14"/>
      <c r="T32" s="14"/>
      <c r="U32" s="14"/>
      <c r="V32" s="14"/>
    </row>
    <row r="33" spans="6:22" x14ac:dyDescent="0.3">
      <c r="S33" s="14"/>
      <c r="T33" s="14"/>
      <c r="U33" s="14"/>
      <c r="V33" s="14"/>
    </row>
    <row r="34" spans="6:22" ht="48" customHeight="1" x14ac:dyDescent="0.3"/>
    <row r="35" spans="6:22" ht="15" customHeight="1" x14ac:dyDescent="0.3">
      <c r="F35"/>
      <c r="G35"/>
      <c r="H35"/>
      <c r="I35"/>
      <c r="J35"/>
      <c r="K35"/>
      <c r="L35"/>
      <c r="M35"/>
      <c r="R35" s="5"/>
      <c r="S35" s="5"/>
      <c r="T35" s="5"/>
    </row>
    <row r="36" spans="6:22" x14ac:dyDescent="0.3">
      <c r="F36"/>
      <c r="G36"/>
      <c r="H36"/>
      <c r="I36"/>
      <c r="J36"/>
      <c r="K36"/>
      <c r="L36"/>
      <c r="M36"/>
    </row>
    <row r="37" spans="6:22" x14ac:dyDescent="0.3">
      <c r="F37"/>
      <c r="G37"/>
      <c r="H37"/>
      <c r="I37"/>
      <c r="J37"/>
      <c r="K37"/>
      <c r="L37"/>
      <c r="M37"/>
    </row>
    <row r="38" spans="6:22" x14ac:dyDescent="0.3">
      <c r="F38"/>
      <c r="G38"/>
      <c r="H38"/>
      <c r="I38"/>
      <c r="J38"/>
      <c r="K38"/>
      <c r="L38"/>
      <c r="M38"/>
    </row>
    <row r="44" spans="6:22" ht="15" customHeight="1" x14ac:dyDescent="0.3"/>
  </sheetData>
  <mergeCells count="31">
    <mergeCell ref="B1:Q1"/>
    <mergeCell ref="M6:M7"/>
    <mergeCell ref="C26:E26"/>
    <mergeCell ref="B27:B32"/>
    <mergeCell ref="C27:E27"/>
    <mergeCell ref="C28:E28"/>
    <mergeCell ref="C29:E29"/>
    <mergeCell ref="C30:E30"/>
    <mergeCell ref="C31:E31"/>
    <mergeCell ref="C32:E32"/>
    <mergeCell ref="C16:C23"/>
    <mergeCell ref="D16:D19"/>
    <mergeCell ref="D20:D23"/>
    <mergeCell ref="C6:C7"/>
    <mergeCell ref="D6:D7"/>
    <mergeCell ref="F5:M5"/>
    <mergeCell ref="D8:D11"/>
    <mergeCell ref="D12:D15"/>
    <mergeCell ref="C8:C15"/>
    <mergeCell ref="B3:Q3"/>
    <mergeCell ref="B5:B7"/>
    <mergeCell ref="C5:E5"/>
    <mergeCell ref="B8:B23"/>
    <mergeCell ref="L6:L7"/>
    <mergeCell ref="G6:G7"/>
    <mergeCell ref="H6:H7"/>
    <mergeCell ref="I6:I7"/>
    <mergeCell ref="J6:J7"/>
    <mergeCell ref="K6:K7"/>
    <mergeCell ref="E6:E7"/>
    <mergeCell ref="F6:F7"/>
  </mergeCells>
  <phoneticPr fontId="6" type="noConversion"/>
  <conditionalFormatting sqref="F8:F23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:I23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8:L2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21:N25 N18:N19 N16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27:L3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7:F3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:I3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Bugaj</dc:creator>
  <cp:lastModifiedBy>kiki121</cp:lastModifiedBy>
  <dcterms:created xsi:type="dcterms:W3CDTF">2016-12-20T21:55:01Z</dcterms:created>
  <dcterms:modified xsi:type="dcterms:W3CDTF">2021-07-30T13:46:20Z</dcterms:modified>
</cp:coreProperties>
</file>